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OKAKAI\Users\Public\共有フォルダ\入札\自販機\"/>
    </mc:Choice>
  </mc:AlternateContent>
  <bookViews>
    <workbookView xWindow="120" yWindow="75" windowWidth="23715" windowHeight="9870"/>
  </bookViews>
  <sheets>
    <sheet name="自販機　見積内訳書" sheetId="6" r:id="rId1"/>
  </sheets>
  <definedNames>
    <definedName name="_xlnm.Print_Area" localSheetId="0">'自販機　見積内訳書'!$A$1:$J$27</definedName>
  </definedNames>
  <calcPr calcId="152511"/>
</workbook>
</file>

<file path=xl/calcChain.xml><?xml version="1.0" encoding="utf-8"?>
<calcChain xmlns="http://schemas.openxmlformats.org/spreadsheetml/2006/main">
  <c r="E14" i="6" l="1"/>
  <c r="F14" i="6"/>
  <c r="I5" i="6" l="1"/>
  <c r="J5" i="6" s="1"/>
  <c r="I6" i="6"/>
  <c r="J6" i="6" s="1"/>
  <c r="I7" i="6"/>
  <c r="J7" i="6" s="1"/>
  <c r="I8" i="6"/>
  <c r="J8" i="6" s="1"/>
  <c r="I9" i="6"/>
  <c r="J9" i="6" s="1"/>
  <c r="I10" i="6"/>
  <c r="J10" i="6" s="1"/>
  <c r="I11" i="6"/>
  <c r="J11" i="6" s="1"/>
  <c r="I12" i="6"/>
  <c r="J12" i="6" s="1"/>
  <c r="I13" i="6"/>
  <c r="J13" i="6" s="1"/>
  <c r="G14" i="6"/>
  <c r="J14" i="6" l="1"/>
  <c r="I14" i="6"/>
</calcChain>
</file>

<file path=xl/sharedStrings.xml><?xml version="1.0" encoding="utf-8"?>
<sst xmlns="http://schemas.openxmlformats.org/spreadsheetml/2006/main" count="55" uniqueCount="47">
  <si>
    <t>あそか病院</t>
    <rPh sb="3" eb="5">
      <t>ビョウイン</t>
    </rPh>
    <phoneticPr fontId="1"/>
  </si>
  <si>
    <t>あそか園</t>
    <rPh sb="3" eb="4">
      <t>エン</t>
    </rPh>
    <phoneticPr fontId="1"/>
  </si>
  <si>
    <t>江東ホーム</t>
    <rPh sb="0" eb="2">
      <t>コウトウ</t>
    </rPh>
    <phoneticPr fontId="1"/>
  </si>
  <si>
    <t>北砂ホーム</t>
    <rPh sb="0" eb="2">
      <t>キタスナ</t>
    </rPh>
    <phoneticPr fontId="1"/>
  </si>
  <si>
    <t>塩浜ホーム</t>
    <rPh sb="0" eb="2">
      <t>シオハマ</t>
    </rPh>
    <phoneticPr fontId="1"/>
  </si>
  <si>
    <t>No１</t>
    <phoneticPr fontId="1"/>
  </si>
  <si>
    <t>No２</t>
  </si>
  <si>
    <t>No３</t>
  </si>
  <si>
    <t>No４</t>
  </si>
  <si>
    <t>No５</t>
  </si>
  <si>
    <t>No６</t>
  </si>
  <si>
    <t>No７</t>
  </si>
  <si>
    <t>No８</t>
  </si>
  <si>
    <t>No９</t>
  </si>
  <si>
    <t>住所</t>
    <rPh sb="0" eb="2">
      <t>ジュウショ</t>
    </rPh>
    <phoneticPr fontId="1"/>
  </si>
  <si>
    <t>施設名</t>
    <rPh sb="0" eb="2">
      <t>シセツ</t>
    </rPh>
    <rPh sb="2" eb="3">
      <t>メイ</t>
    </rPh>
    <phoneticPr fontId="1"/>
  </si>
  <si>
    <t>設置場所</t>
    <rPh sb="0" eb="2">
      <t>セッチ</t>
    </rPh>
    <rPh sb="2" eb="4">
      <t>バショ</t>
    </rPh>
    <phoneticPr fontId="1"/>
  </si>
  <si>
    <t>外来棟入口</t>
    <rPh sb="0" eb="2">
      <t>ガイライ</t>
    </rPh>
    <rPh sb="2" eb="3">
      <t>トウ</t>
    </rPh>
    <rPh sb="3" eb="5">
      <t>イリグチ</t>
    </rPh>
    <phoneticPr fontId="1"/>
  </si>
  <si>
    <t>入院棟1階EV前</t>
    <rPh sb="0" eb="2">
      <t>ニュウイン</t>
    </rPh>
    <rPh sb="2" eb="3">
      <t>トウ</t>
    </rPh>
    <rPh sb="4" eb="5">
      <t>カイ</t>
    </rPh>
    <rPh sb="7" eb="8">
      <t>マエ</t>
    </rPh>
    <phoneticPr fontId="1"/>
  </si>
  <si>
    <t>地下EV前</t>
    <rPh sb="0" eb="2">
      <t>チカ</t>
    </rPh>
    <rPh sb="4" eb="5">
      <t>マエ</t>
    </rPh>
    <phoneticPr fontId="1"/>
  </si>
  <si>
    <t>食堂</t>
    <rPh sb="0" eb="2">
      <t>ショクドウ</t>
    </rPh>
    <phoneticPr fontId="1"/>
  </si>
  <si>
    <t>六華園</t>
    <rPh sb="0" eb="3">
      <t>リ</t>
    </rPh>
    <phoneticPr fontId="1"/>
  </si>
  <si>
    <t>東京都江東区住吉1-18-1</t>
    <rPh sb="0" eb="3">
      <t>トウキョウト</t>
    </rPh>
    <rPh sb="3" eb="6">
      <t>コウトウク</t>
    </rPh>
    <rPh sb="6" eb="8">
      <t>スミヨシ</t>
    </rPh>
    <phoneticPr fontId="1"/>
  </si>
  <si>
    <t>東京都江東区東陽2-1-2</t>
    <rPh sb="0" eb="3">
      <t>トウキョウト</t>
    </rPh>
    <rPh sb="3" eb="6">
      <t>コウトウク</t>
    </rPh>
    <rPh sb="6" eb="8">
      <t>トウヨウ</t>
    </rPh>
    <phoneticPr fontId="1"/>
  </si>
  <si>
    <t>東京都江東区北砂6-20-30</t>
    <rPh sb="0" eb="2">
      <t>トウキョウ</t>
    </rPh>
    <rPh sb="2" eb="3">
      <t>ト</t>
    </rPh>
    <rPh sb="3" eb="6">
      <t>コウトウク</t>
    </rPh>
    <rPh sb="6" eb="8">
      <t>キタスナ</t>
    </rPh>
    <phoneticPr fontId="1"/>
  </si>
  <si>
    <t>東京都江東区塩浜2-7-17</t>
    <rPh sb="0" eb="3">
      <t>トウキョウト</t>
    </rPh>
    <rPh sb="3" eb="6">
      <t>コウトウク</t>
    </rPh>
    <rPh sb="6" eb="8">
      <t>シオハマ</t>
    </rPh>
    <phoneticPr fontId="1"/>
  </si>
  <si>
    <t>東京都江東区住吉1-18-15</t>
    <rPh sb="0" eb="3">
      <t>トウキョウト</t>
    </rPh>
    <rPh sb="3" eb="6">
      <t>コウトウク</t>
    </rPh>
    <rPh sb="6" eb="8">
      <t>スミヨシ</t>
    </rPh>
    <phoneticPr fontId="1"/>
  </si>
  <si>
    <t>1階廊下</t>
    <rPh sb="1" eb="2">
      <t>カイ</t>
    </rPh>
    <rPh sb="2" eb="4">
      <t>ロウカ</t>
    </rPh>
    <phoneticPr fontId="1"/>
  </si>
  <si>
    <t>1階ロビー</t>
    <rPh sb="1" eb="2">
      <t>カイ</t>
    </rPh>
    <phoneticPr fontId="1"/>
  </si>
  <si>
    <t>1階自販機ｺｰﾅｰ</t>
    <rPh sb="1" eb="2">
      <t>カイ</t>
    </rPh>
    <rPh sb="2" eb="5">
      <t>ジハンキ</t>
    </rPh>
    <phoneticPr fontId="1"/>
  </si>
  <si>
    <t>東京都江東区住吉1-9-3</t>
    <rPh sb="0" eb="3">
      <t>トウキョウト</t>
    </rPh>
    <rPh sb="3" eb="6">
      <t>コウトウク</t>
    </rPh>
    <rPh sb="6" eb="8">
      <t>スミヨシ</t>
    </rPh>
    <phoneticPr fontId="1"/>
  </si>
  <si>
    <t>計</t>
    <rPh sb="0" eb="1">
      <t>ケイ</t>
    </rPh>
    <phoneticPr fontId="1"/>
  </si>
  <si>
    <t>※販売予定額は、現在の販売実績であり売り上げを保証するものではありません。</t>
    <rPh sb="1" eb="6">
      <t>ハンバイヨテイガク</t>
    </rPh>
    <rPh sb="8" eb="10">
      <t>ゲンザイ</t>
    </rPh>
    <rPh sb="11" eb="13">
      <t>ハンバイ</t>
    </rPh>
    <rPh sb="13" eb="15">
      <t>ジッセキ</t>
    </rPh>
    <rPh sb="18" eb="19">
      <t>ウ</t>
    </rPh>
    <rPh sb="20" eb="21">
      <t>ア</t>
    </rPh>
    <rPh sb="23" eb="25">
      <t>ホショウ</t>
    </rPh>
    <phoneticPr fontId="1"/>
  </si>
  <si>
    <t>予定販売金額</t>
    <rPh sb="0" eb="2">
      <t>ヨテイ</t>
    </rPh>
    <rPh sb="2" eb="4">
      <t>ハンバイ</t>
    </rPh>
    <rPh sb="4" eb="6">
      <t>キンガク</t>
    </rPh>
    <phoneticPr fontId="1"/>
  </si>
  <si>
    <t>売上手数料（B）</t>
    <rPh sb="0" eb="2">
      <t>ウリアゲ</t>
    </rPh>
    <rPh sb="2" eb="5">
      <t>テスウリョウ</t>
    </rPh>
    <phoneticPr fontId="1"/>
  </si>
  <si>
    <t>合計（A)+（B)</t>
    <rPh sb="0" eb="2">
      <t>ゴウケイ</t>
    </rPh>
    <phoneticPr fontId="1"/>
  </si>
  <si>
    <t>設置料（契約期間分）</t>
    <rPh sb="0" eb="3">
      <t>セッチリョウ</t>
    </rPh>
    <rPh sb="4" eb="6">
      <t>ケイヤク</t>
    </rPh>
    <rPh sb="6" eb="9">
      <t>キカンブン</t>
    </rPh>
    <phoneticPr fontId="1"/>
  </si>
  <si>
    <t>設置料/年換算（A）</t>
    <rPh sb="0" eb="2">
      <t>セッチ</t>
    </rPh>
    <rPh sb="2" eb="3">
      <t>リョウ</t>
    </rPh>
    <rPh sb="4" eb="5">
      <t>ネン</t>
    </rPh>
    <rPh sb="5" eb="7">
      <t>カンサン</t>
    </rPh>
    <phoneticPr fontId="1"/>
  </si>
  <si>
    <t>※設置料の年間換算額（Ａ）と売上手数料（Ｂ）の合計額が入札額となります。</t>
    <rPh sb="1" eb="4">
      <t>セッチリョウ</t>
    </rPh>
    <rPh sb="5" eb="7">
      <t>ネンカン</t>
    </rPh>
    <rPh sb="7" eb="10">
      <t>カンサンガク</t>
    </rPh>
    <rPh sb="14" eb="19">
      <t>ウリアゲテスウリョウ</t>
    </rPh>
    <rPh sb="23" eb="26">
      <t>ゴウケイガク</t>
    </rPh>
    <rPh sb="27" eb="30">
      <t>ニュウサツガク</t>
    </rPh>
    <phoneticPr fontId="1"/>
  </si>
  <si>
    <t>↑　見積額</t>
    <rPh sb="2" eb="4">
      <t>ミツモリ</t>
    </rPh>
    <rPh sb="4" eb="5">
      <t>ガク</t>
    </rPh>
    <phoneticPr fontId="1"/>
  </si>
  <si>
    <t>手数料%</t>
    <rPh sb="0" eb="3">
      <t>テスウリョウ</t>
    </rPh>
    <phoneticPr fontId="1"/>
  </si>
  <si>
    <t>住　所</t>
  </si>
  <si>
    <t>※自販機毎の設置料の設定が難しい場合は担当までご連絡ください。</t>
    <rPh sb="1" eb="4">
      <t>ジハンキ</t>
    </rPh>
    <rPh sb="4" eb="5">
      <t>マイ</t>
    </rPh>
    <rPh sb="6" eb="9">
      <t>セッチリョウ</t>
    </rPh>
    <rPh sb="10" eb="12">
      <t>セッテイ</t>
    </rPh>
    <rPh sb="13" eb="14">
      <t>ムズカ</t>
    </rPh>
    <rPh sb="16" eb="18">
      <t>バアイ</t>
    </rPh>
    <rPh sb="19" eb="21">
      <t>タントウ</t>
    </rPh>
    <rPh sb="24" eb="26">
      <t>レンラク</t>
    </rPh>
    <phoneticPr fontId="1"/>
  </si>
  <si>
    <t>商号又は名称</t>
    <phoneticPr fontId="1"/>
  </si>
  <si>
    <t>代表者氏名　　　　　　　　　　　</t>
    <phoneticPr fontId="1"/>
  </si>
  <si>
    <t>印</t>
    <rPh sb="0" eb="1">
      <t>イン</t>
    </rPh>
    <phoneticPr fontId="1"/>
  </si>
  <si>
    <t>社会福祉法人あそか会　自動販売機設置　見積り内訳書</t>
    <rPh sb="0" eb="2">
      <t>シャカイ</t>
    </rPh>
    <rPh sb="2" eb="4">
      <t>フクシ</t>
    </rPh>
    <rPh sb="4" eb="6">
      <t>ホウジン</t>
    </rPh>
    <rPh sb="9" eb="10">
      <t>カイ</t>
    </rPh>
    <rPh sb="11" eb="18">
      <t>ジドウハンバイキセッチ</t>
    </rPh>
    <rPh sb="19" eb="21">
      <t>ミツモ</t>
    </rPh>
    <rPh sb="22" eb="25">
      <t>ウチワケショ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</si>
</sst>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0" xfId="0">
      <alignment vertical="center"/>
    </xf>
    <xf numFmtId="38" fontId="0" fillId="0" borderId="2" xfId="1" applyFont="1" applyBorder="1">
      <alignment vertical="center"/>
    </xf>
    <xf numFmtId="38" fontId="0" fillId="0" borderId="7" xfId="1" applyFont="1" applyBorder="1">
      <alignment vertical="center"/>
    </xf>
    <xf numFmtId="38" fontId="0" fillId="0" borderId="1" xfId="1" applyFont="1" applyBorder="1">
      <alignment vertical="center"/>
    </xf>
    <xf numFmtId="0" fontId="0" fillId="0" borderId="3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9" fontId="0" fillId="0" borderId="2" xfId="0" applyNumberForma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topLeftCell="A13" zoomScale="90" zoomScaleNormal="100" zoomScaleSheetLayoutView="90" workbookViewId="0">
      <selection activeCell="F20" sqref="F20"/>
    </sheetView>
  </sheetViews>
  <sheetFormatPr defaultRowHeight="13.5" x14ac:dyDescent="0.15"/>
  <cols>
    <col min="1" max="1" width="6.25" style="8" bestFit="1" customWidth="1"/>
    <col min="2" max="2" width="14.875" style="15" bestFit="1" customWidth="1"/>
    <col min="3" max="3" width="14.875" style="15" customWidth="1"/>
    <col min="4" max="4" width="23.875" style="15" bestFit="1" customWidth="1"/>
    <col min="5" max="6" width="19.5" style="18" customWidth="1"/>
    <col min="7" max="7" width="13" style="18" bestFit="1" customWidth="1"/>
    <col min="8" max="8" width="8.125" style="15" bestFit="1" customWidth="1"/>
    <col min="9" max="9" width="16.625" style="15" bestFit="1" customWidth="1"/>
    <col min="10" max="10" width="19.5" style="15" customWidth="1"/>
    <col min="11" max="11" width="19.5" style="18" customWidth="1"/>
    <col min="12" max="16384" width="9" style="15"/>
  </cols>
  <sheetData>
    <row r="1" spans="1:11" ht="24.95" customHeight="1" x14ac:dyDescent="0.15">
      <c r="B1" s="9" t="s">
        <v>46</v>
      </c>
      <c r="C1" s="9"/>
      <c r="D1" s="9"/>
      <c r="E1" s="9"/>
      <c r="F1" s="9"/>
      <c r="G1" s="9"/>
    </row>
    <row r="3" spans="1:11" s="18" customFormat="1" ht="14.25" thickBot="1" x14ac:dyDescent="0.2">
      <c r="A3" s="8"/>
    </row>
    <row r="4" spans="1:11" ht="28.5" customHeight="1" thickBot="1" x14ac:dyDescent="0.2">
      <c r="B4" s="3" t="s">
        <v>15</v>
      </c>
      <c r="C4" s="2" t="s">
        <v>16</v>
      </c>
      <c r="D4" s="3" t="s">
        <v>14</v>
      </c>
      <c r="E4" s="17" t="s">
        <v>36</v>
      </c>
      <c r="F4" s="23" t="s">
        <v>37</v>
      </c>
      <c r="G4" s="2" t="s">
        <v>33</v>
      </c>
      <c r="H4" s="4" t="s">
        <v>40</v>
      </c>
      <c r="I4" s="4" t="s">
        <v>34</v>
      </c>
      <c r="J4" s="4" t="s">
        <v>35</v>
      </c>
      <c r="K4" s="16"/>
    </row>
    <row r="5" spans="1:11" ht="24.95" customHeight="1" x14ac:dyDescent="0.15">
      <c r="A5" s="8" t="s">
        <v>5</v>
      </c>
      <c r="B5" s="1" t="s">
        <v>0</v>
      </c>
      <c r="C5" s="11" t="s">
        <v>17</v>
      </c>
      <c r="D5" s="11" t="s">
        <v>22</v>
      </c>
      <c r="E5" s="11"/>
      <c r="F5" s="11"/>
      <c r="G5" s="19">
        <v>950000</v>
      </c>
      <c r="H5" s="24"/>
      <c r="I5" s="19">
        <f t="shared" ref="I5:I13" si="0">G5*H5</f>
        <v>0</v>
      </c>
      <c r="J5" s="19">
        <f>F5+I5</f>
        <v>0</v>
      </c>
    </row>
    <row r="6" spans="1:11" ht="24.95" customHeight="1" x14ac:dyDescent="0.15">
      <c r="A6" s="8" t="s">
        <v>6</v>
      </c>
      <c r="B6" s="1" t="s">
        <v>0</v>
      </c>
      <c r="C6" s="11" t="s">
        <v>18</v>
      </c>
      <c r="D6" s="11" t="s">
        <v>22</v>
      </c>
      <c r="E6" s="11"/>
      <c r="F6" s="11"/>
      <c r="G6" s="20">
        <v>1620000</v>
      </c>
      <c r="H6" s="24"/>
      <c r="I6" s="19">
        <f t="shared" si="0"/>
        <v>0</v>
      </c>
      <c r="J6" s="19">
        <f t="shared" ref="J6:J12" si="1">F6+I6</f>
        <v>0</v>
      </c>
    </row>
    <row r="7" spans="1:11" ht="24.95" customHeight="1" x14ac:dyDescent="0.15">
      <c r="A7" s="8" t="s">
        <v>7</v>
      </c>
      <c r="B7" s="1" t="s">
        <v>0</v>
      </c>
      <c r="C7" s="11" t="s">
        <v>19</v>
      </c>
      <c r="D7" s="11" t="s">
        <v>22</v>
      </c>
      <c r="E7" s="11"/>
      <c r="F7" s="11"/>
      <c r="G7" s="20">
        <v>450000</v>
      </c>
      <c r="H7" s="24"/>
      <c r="I7" s="19">
        <f t="shared" si="0"/>
        <v>0</v>
      </c>
      <c r="J7" s="19">
        <f t="shared" si="1"/>
        <v>0</v>
      </c>
    </row>
    <row r="8" spans="1:11" ht="24.95" customHeight="1" x14ac:dyDescent="0.15">
      <c r="A8" s="8" t="s">
        <v>8</v>
      </c>
      <c r="B8" s="1" t="s">
        <v>0</v>
      </c>
      <c r="C8" s="11" t="s">
        <v>20</v>
      </c>
      <c r="D8" s="11" t="s">
        <v>22</v>
      </c>
      <c r="E8" s="11"/>
      <c r="F8" s="11"/>
      <c r="G8" s="20">
        <v>470000</v>
      </c>
      <c r="H8" s="24"/>
      <c r="I8" s="19">
        <f t="shared" si="0"/>
        <v>0</v>
      </c>
      <c r="J8" s="19">
        <f t="shared" si="1"/>
        <v>0</v>
      </c>
    </row>
    <row r="9" spans="1:11" ht="24.95" customHeight="1" x14ac:dyDescent="0.15">
      <c r="A9" s="8" t="s">
        <v>9</v>
      </c>
      <c r="B9" s="7" t="s">
        <v>1</v>
      </c>
      <c r="C9" s="11" t="s">
        <v>27</v>
      </c>
      <c r="D9" s="11" t="s">
        <v>30</v>
      </c>
      <c r="E9" s="11"/>
      <c r="F9" s="11"/>
      <c r="G9" s="20">
        <v>1200000</v>
      </c>
      <c r="H9" s="24"/>
      <c r="I9" s="19">
        <f t="shared" si="0"/>
        <v>0</v>
      </c>
      <c r="J9" s="19">
        <f t="shared" si="1"/>
        <v>0</v>
      </c>
    </row>
    <row r="10" spans="1:11" ht="24.95" customHeight="1" x14ac:dyDescent="0.15">
      <c r="A10" s="8" t="s">
        <v>10</v>
      </c>
      <c r="B10" s="7" t="s">
        <v>2</v>
      </c>
      <c r="C10" s="11" t="s">
        <v>28</v>
      </c>
      <c r="D10" s="11" t="s">
        <v>23</v>
      </c>
      <c r="E10" s="11"/>
      <c r="F10" s="11"/>
      <c r="G10" s="20">
        <v>650000</v>
      </c>
      <c r="H10" s="24"/>
      <c r="I10" s="19">
        <f t="shared" si="0"/>
        <v>0</v>
      </c>
      <c r="J10" s="19">
        <f t="shared" si="1"/>
        <v>0</v>
      </c>
    </row>
    <row r="11" spans="1:11" ht="24.95" customHeight="1" x14ac:dyDescent="0.15">
      <c r="A11" s="8" t="s">
        <v>11</v>
      </c>
      <c r="B11" s="7" t="s">
        <v>3</v>
      </c>
      <c r="C11" s="12" t="s">
        <v>27</v>
      </c>
      <c r="D11" s="12" t="s">
        <v>24</v>
      </c>
      <c r="E11" s="12"/>
      <c r="F11" s="12"/>
      <c r="G11" s="20">
        <v>930000</v>
      </c>
      <c r="H11" s="24"/>
      <c r="I11" s="19">
        <f t="shared" si="0"/>
        <v>0</v>
      </c>
      <c r="J11" s="19">
        <f t="shared" si="1"/>
        <v>0</v>
      </c>
    </row>
    <row r="12" spans="1:11" ht="24.95" customHeight="1" x14ac:dyDescent="0.15">
      <c r="A12" s="8" t="s">
        <v>12</v>
      </c>
      <c r="B12" s="7" t="s">
        <v>4</v>
      </c>
      <c r="C12" s="12" t="s">
        <v>27</v>
      </c>
      <c r="D12" s="12" t="s">
        <v>25</v>
      </c>
      <c r="E12" s="12"/>
      <c r="F12" s="12"/>
      <c r="G12" s="20">
        <v>430000</v>
      </c>
      <c r="H12" s="24"/>
      <c r="I12" s="19">
        <f t="shared" si="0"/>
        <v>0</v>
      </c>
      <c r="J12" s="19">
        <f t="shared" si="1"/>
        <v>0</v>
      </c>
    </row>
    <row r="13" spans="1:11" ht="24.95" customHeight="1" thickBot="1" x14ac:dyDescent="0.2">
      <c r="A13" s="8" t="s">
        <v>13</v>
      </c>
      <c r="B13" s="7" t="s">
        <v>21</v>
      </c>
      <c r="C13" s="12" t="s">
        <v>29</v>
      </c>
      <c r="D13" s="12" t="s">
        <v>26</v>
      </c>
      <c r="E13" s="12"/>
      <c r="F13" s="12"/>
      <c r="G13" s="20">
        <v>300000</v>
      </c>
      <c r="H13" s="24"/>
      <c r="I13" s="19">
        <f t="shared" si="0"/>
        <v>0</v>
      </c>
      <c r="J13" s="19">
        <f>F13+I13</f>
        <v>0</v>
      </c>
    </row>
    <row r="14" spans="1:11" ht="24.95" customHeight="1" thickBot="1" x14ac:dyDescent="0.2">
      <c r="B14" s="5"/>
      <c r="C14" s="10"/>
      <c r="D14" s="22" t="s">
        <v>31</v>
      </c>
      <c r="E14" s="22">
        <f>SUM(E5:E13)</f>
        <v>0</v>
      </c>
      <c r="F14" s="22">
        <f>SUM(F5:F13)</f>
        <v>0</v>
      </c>
      <c r="G14" s="21">
        <f>SUM(G5:G13)</f>
        <v>7000000</v>
      </c>
      <c r="H14" s="21"/>
      <c r="I14" s="21">
        <f>SUM(I5:I13)</f>
        <v>0</v>
      </c>
      <c r="J14" s="25">
        <f>SUM(J5:J13)</f>
        <v>0</v>
      </c>
    </row>
    <row r="15" spans="1:11" ht="19.5" customHeight="1" x14ac:dyDescent="0.15">
      <c r="B15" s="6"/>
      <c r="C15" s="6"/>
      <c r="D15" s="6"/>
      <c r="E15" s="6"/>
      <c r="F15" s="6"/>
      <c r="G15" s="6"/>
      <c r="H15" s="6"/>
      <c r="J15" s="8" t="s">
        <v>39</v>
      </c>
    </row>
    <row r="16" spans="1:11" ht="19.5" customHeight="1" x14ac:dyDescent="0.15">
      <c r="B16" s="28" t="s">
        <v>32</v>
      </c>
      <c r="C16" s="28"/>
      <c r="D16" s="28"/>
      <c r="E16" s="28"/>
      <c r="F16" s="28"/>
      <c r="G16" s="28"/>
      <c r="H16" s="28"/>
      <c r="I16" s="28"/>
    </row>
    <row r="17" spans="1:9" ht="19.5" customHeight="1" x14ac:dyDescent="0.15">
      <c r="B17" s="13" t="s">
        <v>38</v>
      </c>
      <c r="C17" s="6"/>
      <c r="D17" s="13"/>
      <c r="E17" s="13"/>
      <c r="F17" s="13"/>
      <c r="G17" s="13"/>
      <c r="H17" s="6"/>
    </row>
    <row r="18" spans="1:9" ht="18.75" customHeight="1" x14ac:dyDescent="0.15">
      <c r="B18" s="28" t="s">
        <v>42</v>
      </c>
      <c r="C18" s="28"/>
      <c r="D18" s="28"/>
      <c r="E18" s="28"/>
      <c r="F18" s="28"/>
      <c r="G18" s="28"/>
      <c r="H18" s="28"/>
    </row>
    <row r="19" spans="1:9" s="26" customFormat="1" ht="18.75" customHeight="1" x14ac:dyDescent="0.15">
      <c r="A19" s="8"/>
    </row>
    <row r="20" spans="1:9" s="26" customFormat="1" ht="18.75" customHeight="1" x14ac:dyDescent="0.15">
      <c r="A20" s="8"/>
    </row>
    <row r="21" spans="1:9" s="26" customFormat="1" ht="18.75" customHeight="1" x14ac:dyDescent="0.15">
      <c r="A21" s="8"/>
    </row>
    <row r="22" spans="1:9" s="26" customFormat="1" ht="18.75" customHeight="1" x14ac:dyDescent="0.15">
      <c r="A22" s="8"/>
    </row>
    <row r="23" spans="1:9" ht="19.5" customHeight="1" x14ac:dyDescent="0.15">
      <c r="B23" s="13"/>
      <c r="C23" s="14"/>
      <c r="F23" s="27" t="s">
        <v>41</v>
      </c>
    </row>
    <row r="24" spans="1:9" ht="19.5" customHeight="1" x14ac:dyDescent="0.15">
      <c r="B24" s="13"/>
      <c r="F24" s="27" t="s">
        <v>43</v>
      </c>
    </row>
    <row r="25" spans="1:9" ht="19.5" customHeight="1" x14ac:dyDescent="0.15">
      <c r="B25" s="13"/>
      <c r="F25" s="27" t="s">
        <v>44</v>
      </c>
      <c r="I25" s="15" t="s">
        <v>45</v>
      </c>
    </row>
    <row r="26" spans="1:9" ht="20.100000000000001" customHeight="1" x14ac:dyDescent="0.15">
      <c r="B26" s="13"/>
    </row>
    <row r="27" spans="1:9" ht="20.100000000000001" customHeight="1" x14ac:dyDescent="0.15">
      <c r="B27" s="13"/>
    </row>
  </sheetData>
  <mergeCells count="2">
    <mergeCell ref="B18:H18"/>
    <mergeCell ref="B16:I16"/>
  </mergeCells>
  <phoneticPr fontId="1"/>
  <pageMargins left="0.70866141732283472" right="0.31496062992125984" top="0.74803149606299213" bottom="0.74803149606299213" header="0.31496062992125984" footer="0.31496062992125984"/>
  <pageSetup paperSize="9" scale="85" orientation="landscape" r:id="rId1"/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自販機　見積内訳書</vt:lpstr>
      <vt:lpstr>'自販機　見積内訳書'!Print_Area</vt:lpstr>
    </vt:vector>
  </TitlesOfParts>
  <Company>UNITCOM 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</dc:creator>
  <cp:lastModifiedBy>枝川高齢者在宅サービスセンター</cp:lastModifiedBy>
  <cp:lastPrinted>2021-12-23T01:17:47Z</cp:lastPrinted>
  <dcterms:created xsi:type="dcterms:W3CDTF">2015-12-17T05:16:28Z</dcterms:created>
  <dcterms:modified xsi:type="dcterms:W3CDTF">2021-12-24T00:12:31Z</dcterms:modified>
</cp:coreProperties>
</file>